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09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E15" i="1"/>
  <c r="F15" i="1"/>
  <c r="H15" i="1"/>
  <c r="I15" i="1"/>
  <c r="J15" i="1"/>
</calcChain>
</file>

<file path=xl/sharedStrings.xml><?xml version="1.0" encoding="utf-8"?>
<sst xmlns="http://schemas.openxmlformats.org/spreadsheetml/2006/main" count="42" uniqueCount="41">
  <si>
    <t>Компот из свежих ягод</t>
  </si>
  <si>
    <t>напиток</t>
  </si>
  <si>
    <t>Ржаной</t>
  </si>
  <si>
    <t>хлеб черн.</t>
  </si>
  <si>
    <t>Пшеничный</t>
  </si>
  <si>
    <t>хлеб бел.</t>
  </si>
  <si>
    <t>сладкое</t>
  </si>
  <si>
    <t>Горошница</t>
  </si>
  <si>
    <t>гарнир</t>
  </si>
  <si>
    <t>Шницель из говядины и соус белый основной</t>
  </si>
  <si>
    <t>2 блюдо</t>
  </si>
  <si>
    <t>Борщ со сметаной</t>
  </si>
  <si>
    <t>1 блюдо</t>
  </si>
  <si>
    <t>Салат с помидорами и огурцами</t>
  </si>
  <si>
    <t>закуска</t>
  </si>
  <si>
    <t>Обед</t>
  </si>
  <si>
    <t>фрукты</t>
  </si>
  <si>
    <t>Завтрак 2</t>
  </si>
  <si>
    <t>Яблоко</t>
  </si>
  <si>
    <t>Сыр твердых сортов</t>
  </si>
  <si>
    <t>Пшеничный/Ржаной</t>
  </si>
  <si>
    <t>хлеб</t>
  </si>
  <si>
    <t>Кофейный напиток с молоком</t>
  </si>
  <si>
    <t>гор.напиток</t>
  </si>
  <si>
    <t>Каша молочная Гречневая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</si>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</sst>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40</v>
      </c>
      <c r="B1" s="51" t="s">
        <v>39</v>
      </c>
      <c r="C1" s="50"/>
      <c r="D1" s="49"/>
      <c r="E1" t="s">
        <v>38</v>
      </c>
      <c r="F1" s="48"/>
      <c r="I1" t="s">
        <v>37</v>
      </c>
      <c r="J1" s="47">
        <v>45756</v>
      </c>
    </row>
    <row r="2" spans="1:10" ht="15.75" thickBot="1" x14ac:dyDescent="0.3"/>
    <row r="3" spans="1:10" ht="15.75" thickBot="1" x14ac:dyDescent="0.3">
      <c r="A3" s="46" t="s">
        <v>36</v>
      </c>
      <c r="B3" s="45" t="s">
        <v>35</v>
      </c>
      <c r="C3" s="45" t="s">
        <v>34</v>
      </c>
      <c r="D3" s="45" t="s">
        <v>33</v>
      </c>
      <c r="E3" s="45" t="s">
        <v>32</v>
      </c>
      <c r="F3" s="45" t="s">
        <v>31</v>
      </c>
      <c r="G3" s="45" t="s">
        <v>30</v>
      </c>
      <c r="H3" s="45" t="s">
        <v>29</v>
      </c>
      <c r="I3" s="45" t="s">
        <v>28</v>
      </c>
      <c r="J3" s="44" t="s">
        <v>27</v>
      </c>
    </row>
    <row r="4" spans="1:10" ht="30" x14ac:dyDescent="0.25">
      <c r="A4" s="39" t="s">
        <v>26</v>
      </c>
      <c r="B4" s="43" t="s">
        <v>25</v>
      </c>
      <c r="C4" s="37"/>
      <c r="D4" s="20" t="s">
        <v>24</v>
      </c>
      <c r="E4" s="19">
        <v>200</v>
      </c>
      <c r="F4" s="18">
        <v>19.02</v>
      </c>
      <c r="G4" s="17">
        <v>187.3</v>
      </c>
      <c r="H4" s="17">
        <v>7.1</v>
      </c>
      <c r="I4" s="17">
        <v>5.8</v>
      </c>
      <c r="J4" s="16">
        <v>26.7</v>
      </c>
    </row>
    <row r="5" spans="1:10" ht="28.5" customHeight="1" x14ac:dyDescent="0.25">
      <c r="A5" s="15"/>
      <c r="B5" s="22" t="s">
        <v>23</v>
      </c>
      <c r="C5" s="21"/>
      <c r="D5" s="20" t="s">
        <v>22</v>
      </c>
      <c r="E5" s="19">
        <v>200</v>
      </c>
      <c r="F5" s="18">
        <v>9.14</v>
      </c>
      <c r="G5" s="17">
        <v>86</v>
      </c>
      <c r="H5" s="17">
        <v>3.9</v>
      </c>
      <c r="I5" s="17">
        <v>2.9</v>
      </c>
      <c r="J5" s="16">
        <v>11.2</v>
      </c>
    </row>
    <row r="6" spans="1:10" ht="21" customHeight="1" x14ac:dyDescent="0.25">
      <c r="A6" s="15"/>
      <c r="B6" s="22" t="s">
        <v>21</v>
      </c>
      <c r="C6" s="21"/>
      <c r="D6" s="20" t="s">
        <v>20</v>
      </c>
      <c r="E6" s="19">
        <f>45+25</f>
        <v>70</v>
      </c>
      <c r="F6" s="18">
        <f>1.75+3.27</f>
        <v>5.0199999999999996</v>
      </c>
      <c r="G6" s="17">
        <f>42.7+105.5</f>
        <v>148.19999999999999</v>
      </c>
      <c r="H6" s="17">
        <f>1.7+3.4</f>
        <v>5.0999999999999996</v>
      </c>
      <c r="I6" s="17">
        <f>0.3+0.4</f>
        <v>0.7</v>
      </c>
      <c r="J6" s="16">
        <f>8.4+22.1</f>
        <v>30.5</v>
      </c>
    </row>
    <row r="7" spans="1:10" ht="21" customHeight="1" thickBot="1" x14ac:dyDescent="0.3">
      <c r="A7" s="15"/>
      <c r="B7" s="21"/>
      <c r="C7" s="21"/>
      <c r="D7" s="20" t="s">
        <v>19</v>
      </c>
      <c r="E7" s="19">
        <v>15</v>
      </c>
      <c r="F7" s="18">
        <v>16.25</v>
      </c>
      <c r="G7" s="17">
        <v>53.7</v>
      </c>
      <c r="H7" s="17">
        <v>3.5</v>
      </c>
      <c r="I7" s="17">
        <v>4.4000000000000004</v>
      </c>
      <c r="J7" s="16">
        <v>0</v>
      </c>
    </row>
    <row r="8" spans="1:10" ht="21" customHeight="1" thickBot="1" x14ac:dyDescent="0.3">
      <c r="A8" s="15"/>
      <c r="B8" s="42" t="s">
        <v>16</v>
      </c>
      <c r="C8" s="21"/>
      <c r="D8" s="5" t="s">
        <v>18</v>
      </c>
      <c r="E8" s="35">
        <v>120</v>
      </c>
      <c r="F8" s="34">
        <v>25</v>
      </c>
      <c r="G8" s="41">
        <v>53.3</v>
      </c>
      <c r="H8" s="41">
        <v>0.5</v>
      </c>
      <c r="I8" s="41">
        <v>0.5</v>
      </c>
      <c r="J8" s="40">
        <v>11.8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9" t="s">
        <v>17</v>
      </c>
      <c r="B10" s="38" t="s">
        <v>16</v>
      </c>
      <c r="C10" s="37"/>
      <c r="D10" s="36"/>
      <c r="E10" s="35"/>
      <c r="F10" s="34"/>
      <c r="G10" s="33"/>
      <c r="H10" s="33"/>
      <c r="I10" s="33"/>
      <c r="J10" s="32"/>
    </row>
    <row r="11" spans="1:10" x14ac:dyDescent="0.25">
      <c r="A11" s="15"/>
      <c r="B11" s="21"/>
      <c r="C11" s="21"/>
      <c r="D11" s="20"/>
      <c r="E11" s="19"/>
      <c r="F11" s="18"/>
      <c r="G11" s="19"/>
      <c r="H11" s="19"/>
      <c r="I11" s="19"/>
      <c r="J11" s="31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0"/>
    </row>
    <row r="13" spans="1:10" ht="45" x14ac:dyDescent="0.25">
      <c r="A13" s="15" t="s">
        <v>15</v>
      </c>
      <c r="B13" s="29" t="s">
        <v>14</v>
      </c>
      <c r="C13" s="28"/>
      <c r="D13" s="27" t="s">
        <v>13</v>
      </c>
      <c r="E13" s="26">
        <v>60</v>
      </c>
      <c r="F13" s="25">
        <v>8.9</v>
      </c>
      <c r="G13" s="24">
        <v>73.5</v>
      </c>
      <c r="H13" s="24">
        <v>1.4</v>
      </c>
      <c r="I13" s="24">
        <v>6.6</v>
      </c>
      <c r="J13" s="23">
        <v>2.1</v>
      </c>
    </row>
    <row r="14" spans="1:10" x14ac:dyDescent="0.25">
      <c r="A14" s="15"/>
      <c r="B14" s="22" t="s">
        <v>12</v>
      </c>
      <c r="C14" s="21"/>
      <c r="D14" s="20" t="s">
        <v>11</v>
      </c>
      <c r="E14" s="19">
        <v>250</v>
      </c>
      <c r="F14" s="18">
        <v>11.84</v>
      </c>
      <c r="G14" s="17">
        <v>138</v>
      </c>
      <c r="H14" s="17">
        <v>5.9</v>
      </c>
      <c r="I14" s="17">
        <v>7.1</v>
      </c>
      <c r="J14" s="16">
        <v>12.7</v>
      </c>
    </row>
    <row r="15" spans="1:10" ht="45" x14ac:dyDescent="0.25">
      <c r="A15" s="15"/>
      <c r="B15" s="22" t="s">
        <v>10</v>
      </c>
      <c r="C15" s="21"/>
      <c r="D15" s="20" t="s">
        <v>9</v>
      </c>
      <c r="E15" s="19">
        <f>90+50</f>
        <v>140</v>
      </c>
      <c r="F15" s="18">
        <f>45+4.9</f>
        <v>49.9</v>
      </c>
      <c r="G15" s="17">
        <v>278.2</v>
      </c>
      <c r="H15" s="17">
        <f>16.4+0.5</f>
        <v>16.899999999999999</v>
      </c>
      <c r="I15" s="17">
        <f>15.7+0.8</f>
        <v>16.5</v>
      </c>
      <c r="J15" s="16">
        <f>14.8+0.9</f>
        <v>15.700000000000001</v>
      </c>
    </row>
    <row r="16" spans="1:10" x14ac:dyDescent="0.25">
      <c r="A16" s="15"/>
      <c r="B16" s="22" t="s">
        <v>8</v>
      </c>
      <c r="C16" s="21"/>
      <c r="D16" s="20" t="s">
        <v>7</v>
      </c>
      <c r="E16" s="19">
        <v>150</v>
      </c>
      <c r="F16" s="18">
        <v>13.7</v>
      </c>
      <c r="G16" s="17">
        <v>204.8</v>
      </c>
      <c r="H16" s="17">
        <v>14.5</v>
      </c>
      <c r="I16" s="17">
        <v>1.3</v>
      </c>
      <c r="J16" s="16">
        <v>33.799999999999997</v>
      </c>
    </row>
    <row r="17" spans="1:10" x14ac:dyDescent="0.25">
      <c r="A17" s="15"/>
      <c r="B17" s="22" t="s">
        <v>6</v>
      </c>
      <c r="C17" s="21"/>
      <c r="D17" s="20"/>
      <c r="E17" s="19"/>
      <c r="F17" s="18"/>
      <c r="G17" s="17"/>
      <c r="H17" s="17"/>
      <c r="I17" s="17"/>
      <c r="J17" s="16"/>
    </row>
    <row r="18" spans="1:10" x14ac:dyDescent="0.25">
      <c r="A18" s="15"/>
      <c r="B18" s="22" t="s">
        <v>5</v>
      </c>
      <c r="C18" s="21"/>
      <c r="D18" s="20" t="s">
        <v>4</v>
      </c>
      <c r="E18" s="19">
        <v>30</v>
      </c>
      <c r="F18" s="18">
        <v>2.1800000000000002</v>
      </c>
      <c r="G18" s="17">
        <v>70.3</v>
      </c>
      <c r="H18" s="17">
        <v>2.2999999999999998</v>
      </c>
      <c r="I18" s="17">
        <v>0.2</v>
      </c>
      <c r="J18" s="16">
        <v>14.8</v>
      </c>
    </row>
    <row r="19" spans="1:10" x14ac:dyDescent="0.25">
      <c r="A19" s="15"/>
      <c r="B19" s="22" t="s">
        <v>3</v>
      </c>
      <c r="C19" s="21"/>
      <c r="D19" s="20" t="s">
        <v>2</v>
      </c>
      <c r="E19" s="19">
        <v>20</v>
      </c>
      <c r="F19" s="18">
        <v>1.4</v>
      </c>
      <c r="G19" s="17">
        <v>34.200000000000003</v>
      </c>
      <c r="H19" s="17">
        <v>1.3</v>
      </c>
      <c r="I19" s="17">
        <v>0.2</v>
      </c>
      <c r="J19" s="16">
        <v>6.7</v>
      </c>
    </row>
    <row r="20" spans="1:10" ht="3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6.74</v>
      </c>
      <c r="G20" s="9">
        <v>41.6</v>
      </c>
      <c r="H20" s="9">
        <v>0.2</v>
      </c>
      <c r="I20" s="9">
        <v>0.1</v>
      </c>
      <c r="J20" s="8">
        <v>9.9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2025-04-03T14:45:16Z</dcterms:created>
  <dcterms:modified xsi:type="dcterms:W3CDTF">2025-04-03T14:45:22Z</dcterms:modified>
</cp:coreProperties>
</file>