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0" yWindow="660" windowWidth="20115" windowHeight="8010"/>
  </bookViews>
  <sheets>
    <sheet name="03.03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E6" i="4" l="1"/>
  <c r="F6" i="4"/>
  <c r="G6" i="4"/>
  <c r="H6" i="4"/>
  <c r="I6" i="4"/>
  <c r="J6" i="4"/>
  <c r="E15" i="4"/>
  <c r="F15" i="4"/>
  <c r="G15" i="4"/>
  <c r="H15" i="4"/>
  <c r="J15" i="4"/>
</calcChain>
</file>

<file path=xl/sharedStrings.xml><?xml version="1.0" encoding="utf-8"?>
<sst xmlns="http://schemas.openxmlformats.org/spreadsheetml/2006/main" count="42" uniqueCount="41">
  <si>
    <t>Компот из кураги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</si>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</sst>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1" fontId="1" fillId="2" borderId="1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164" fontId="1" fillId="2" borderId="4" xfId="1" applyNumberFormat="1" applyFill="1" applyBorder="1" applyProtection="1">
      <protection locked="0"/>
    </xf>
    <xf numFmtId="164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3" borderId="5" xfId="1" applyFill="1" applyBorder="1" applyProtection="1">
      <protection locked="0"/>
    </xf>
    <xf numFmtId="0" fontId="1" fillId="0" borderId="6" xfId="1" applyBorder="1"/>
    <xf numFmtId="164" fontId="1" fillId="2" borderId="7" xfId="1" applyNumberFormat="1" applyFill="1" applyBorder="1" applyProtection="1">
      <protection locked="0"/>
    </xf>
    <xf numFmtId="164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0" fontId="1" fillId="2" borderId="8" xfId="1" applyFill="1" applyBorder="1" applyProtection="1">
      <protection locked="0"/>
    </xf>
    <xf numFmtId="0" fontId="1" fillId="0" borderId="8" xfId="1" applyBorder="1" applyAlignment="1">
      <alignment vertical="center"/>
    </xf>
    <xf numFmtId="1" fontId="1" fillId="2" borderId="7" xfId="1" applyNumberFormat="1" applyFill="1" applyBorder="1" applyProtection="1">
      <protection locked="0"/>
    </xf>
    <xf numFmtId="4" fontId="1" fillId="2" borderId="7" xfId="1" applyNumberFormat="1" applyFill="1" applyBorder="1" applyProtection="1">
      <protection locked="0"/>
    </xf>
    <xf numFmtId="4" fontId="1" fillId="2" borderId="8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applyFill="1" applyBorder="1" applyProtection="1">
      <protection locked="0"/>
    </xf>
    <xf numFmtId="0" fontId="1" fillId="0" borderId="10" xfId="1" applyBorder="1" applyAlignment="1">
      <alignment vertical="center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Fill="1" applyBorder="1" applyProtection="1">
      <protection locked="0"/>
    </xf>
    <xf numFmtId="0" fontId="1" fillId="3" borderId="12" xfId="1" applyFill="1" applyBorder="1"/>
    <xf numFmtId="0" fontId="1" fillId="0" borderId="13" xfId="1" applyBorder="1"/>
    <xf numFmtId="4" fontId="1" fillId="2" borderId="1" xfId="1" applyNumberFormat="1" applyFill="1" applyBorder="1" applyProtection="1">
      <protection locked="0"/>
    </xf>
    <xf numFmtId="4" fontId="1" fillId="2" borderId="2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0" fontId="1" fillId="0" borderId="8" xfId="1" applyFill="1" applyBorder="1" applyProtection="1">
      <protection locked="0"/>
    </xf>
    <xf numFmtId="0" fontId="1" fillId="0" borderId="8" xfId="1" applyBorder="1"/>
    <xf numFmtId="0" fontId="1" fillId="0" borderId="12" xfId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14" fontId="1" fillId="2" borderId="8" xfId="1" applyNumberFormat="1" applyFill="1" applyBorder="1" applyProtection="1">
      <protection locked="0"/>
    </xf>
    <xf numFmtId="49" fontId="1" fillId="2" borderId="8" xfId="1" applyNumberFormat="1" applyFill="1" applyBorder="1" applyProtection="1">
      <protection locked="0"/>
    </xf>
    <xf numFmtId="0" fontId="1" fillId="0" borderId="17" xfId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style="1" customWidth="1"/>
    <col min="2" max="2" width="13.7109375" style="1" customWidth="1"/>
    <col min="3" max="3" width="9.140625" style="1"/>
    <col min="4" max="4" width="21.42578125" style="1" customWidth="1"/>
    <col min="5" max="6" width="9.140625" style="1"/>
    <col min="7" max="7" width="17.140625" style="1" customWidth="1"/>
    <col min="8" max="9" width="9.140625" style="1"/>
    <col min="10" max="10" width="12.42578125" style="1" customWidth="1"/>
    <col min="11" max="16384" width="9.140625" style="1"/>
  </cols>
  <sheetData>
    <row r="1" spans="1:10" x14ac:dyDescent="0.25">
      <c r="A1" s="1" t="s">
        <v>40</v>
      </c>
      <c r="B1" s="54" t="s">
        <v>39</v>
      </c>
      <c r="C1" s="53"/>
      <c r="D1" s="52"/>
      <c r="E1" s="1" t="s">
        <v>38</v>
      </c>
      <c r="F1" s="51"/>
      <c r="I1" s="1" t="s">
        <v>37</v>
      </c>
      <c r="J1" s="50">
        <v>45719</v>
      </c>
    </row>
    <row r="2" spans="1:10" ht="15.75" thickBot="1" x14ac:dyDescent="0.3"/>
    <row r="3" spans="1:10" ht="15.75" thickBot="1" x14ac:dyDescent="0.3">
      <c r="A3" s="49" t="s">
        <v>36</v>
      </c>
      <c r="B3" s="48" t="s">
        <v>35</v>
      </c>
      <c r="C3" s="48" t="s">
        <v>34</v>
      </c>
      <c r="D3" s="48" t="s">
        <v>33</v>
      </c>
      <c r="E3" s="48" t="s">
        <v>32</v>
      </c>
      <c r="F3" s="48" t="s">
        <v>31</v>
      </c>
      <c r="G3" s="48" t="s">
        <v>30</v>
      </c>
      <c r="H3" s="48" t="s">
        <v>29</v>
      </c>
      <c r="I3" s="48" t="s">
        <v>28</v>
      </c>
      <c r="J3" s="47" t="s">
        <v>27</v>
      </c>
    </row>
    <row r="4" spans="1:10" ht="36" customHeight="1" x14ac:dyDescent="0.25">
      <c r="A4" s="39" t="s">
        <v>26</v>
      </c>
      <c r="B4" s="46" t="s">
        <v>25</v>
      </c>
      <c r="C4" s="37"/>
      <c r="D4" s="20" t="s">
        <v>24</v>
      </c>
      <c r="E4" s="19">
        <v>200</v>
      </c>
      <c r="F4" s="18">
        <v>13.22</v>
      </c>
      <c r="G4" s="25">
        <v>272.8</v>
      </c>
      <c r="H4" s="25">
        <v>8.6</v>
      </c>
      <c r="I4" s="25">
        <v>11.3</v>
      </c>
      <c r="J4" s="24">
        <v>34.299999999999997</v>
      </c>
    </row>
    <row r="5" spans="1:10" ht="17.25" customHeight="1" x14ac:dyDescent="0.25">
      <c r="A5" s="15"/>
      <c r="B5" s="45" t="s">
        <v>23</v>
      </c>
      <c r="C5" s="21"/>
      <c r="D5" s="20" t="s">
        <v>22</v>
      </c>
      <c r="E5" s="19">
        <v>200</v>
      </c>
      <c r="F5" s="18">
        <v>2.6</v>
      </c>
      <c r="G5" s="25">
        <v>26.8</v>
      </c>
      <c r="H5" s="25">
        <v>0.2</v>
      </c>
      <c r="I5" s="25">
        <v>0</v>
      </c>
      <c r="J5" s="24">
        <v>6.4</v>
      </c>
    </row>
    <row r="6" spans="1:10" ht="17.25" customHeight="1" thickBot="1" x14ac:dyDescent="0.3">
      <c r="A6" s="15"/>
      <c r="B6" s="45" t="s">
        <v>21</v>
      </c>
      <c r="C6" s="21"/>
      <c r="D6" s="20" t="s">
        <v>20</v>
      </c>
      <c r="E6" s="19">
        <f>45+25</f>
        <v>70</v>
      </c>
      <c r="F6" s="18">
        <f>3.27+1.75</f>
        <v>5.0199999999999996</v>
      </c>
      <c r="G6" s="25">
        <f>105.5+42.7</f>
        <v>148.19999999999999</v>
      </c>
      <c r="H6" s="25">
        <f>3.4+1.7</f>
        <v>5.0999999999999996</v>
      </c>
      <c r="I6" s="25">
        <f>0.4+0.3</f>
        <v>0.7</v>
      </c>
      <c r="J6" s="24">
        <f>22.1+8.4</f>
        <v>30.5</v>
      </c>
    </row>
    <row r="7" spans="1:10" ht="17.25" customHeight="1" x14ac:dyDescent="0.25">
      <c r="A7" s="15"/>
      <c r="B7" s="44" t="s">
        <v>16</v>
      </c>
      <c r="C7" s="21"/>
      <c r="D7" s="36" t="s">
        <v>19</v>
      </c>
      <c r="E7" s="34">
        <v>140</v>
      </c>
      <c r="F7" s="35">
        <v>19</v>
      </c>
      <c r="G7" s="43">
        <v>49</v>
      </c>
      <c r="H7" s="43">
        <v>1.1000000000000001</v>
      </c>
      <c r="I7" s="43">
        <v>0.3</v>
      </c>
      <c r="J7" s="42">
        <v>10.5</v>
      </c>
    </row>
    <row r="8" spans="1:10" ht="17.25" customHeight="1" x14ac:dyDescent="0.25">
      <c r="A8" s="15"/>
      <c r="B8" s="21"/>
      <c r="C8" s="21"/>
      <c r="D8" s="20" t="s">
        <v>18</v>
      </c>
      <c r="E8" s="19">
        <v>15</v>
      </c>
      <c r="F8" s="18">
        <v>12.9</v>
      </c>
      <c r="G8" s="25">
        <v>53.7</v>
      </c>
      <c r="H8" s="25">
        <v>3.5</v>
      </c>
      <c r="I8" s="25">
        <v>4.4000000000000004</v>
      </c>
      <c r="J8" s="24">
        <v>0</v>
      </c>
    </row>
    <row r="9" spans="1:10" ht="28.5" customHeight="1" thickBot="1" x14ac:dyDescent="0.3">
      <c r="A9" s="7"/>
      <c r="B9" s="6"/>
      <c r="C9" s="6"/>
      <c r="D9" s="5"/>
      <c r="E9" s="3"/>
      <c r="F9" s="4"/>
      <c r="G9" s="41"/>
      <c r="H9" s="41"/>
      <c r="I9" s="41"/>
      <c r="J9" s="40"/>
    </row>
    <row r="10" spans="1:10" ht="28.5" customHeight="1" x14ac:dyDescent="0.25">
      <c r="A10" s="39" t="s">
        <v>17</v>
      </c>
      <c r="B10" s="38" t="s">
        <v>16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23"/>
    </row>
    <row r="12" spans="1:10" ht="15.75" thickBot="1" x14ac:dyDescent="0.3">
      <c r="A12" s="7"/>
      <c r="B12" s="6"/>
      <c r="C12" s="6"/>
      <c r="D12" s="5"/>
      <c r="E12" s="3"/>
      <c r="F12" s="4"/>
      <c r="G12" s="3"/>
      <c r="H12" s="3"/>
      <c r="I12" s="3"/>
      <c r="J12" s="2"/>
    </row>
    <row r="13" spans="1:10" ht="30" x14ac:dyDescent="0.25">
      <c r="A13" s="15" t="s">
        <v>15</v>
      </c>
      <c r="B13" s="32" t="s">
        <v>14</v>
      </c>
      <c r="C13" s="31"/>
      <c r="D13" s="30" t="s">
        <v>13</v>
      </c>
      <c r="E13" s="29">
        <v>60</v>
      </c>
      <c r="F13" s="28">
        <v>15.6</v>
      </c>
      <c r="G13" s="27">
        <v>12.8</v>
      </c>
      <c r="H13" s="27">
        <v>0.7</v>
      </c>
      <c r="I13" s="27">
        <v>0.1</v>
      </c>
      <c r="J13" s="26">
        <v>2.2999999999999998</v>
      </c>
    </row>
    <row r="14" spans="1:10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14.8</v>
      </c>
      <c r="G14" s="25">
        <v>116.1</v>
      </c>
      <c r="H14" s="25">
        <v>4.5999999999999996</v>
      </c>
      <c r="I14" s="25">
        <v>5.7</v>
      </c>
      <c r="J14" s="24">
        <v>11.6</v>
      </c>
    </row>
    <row r="15" spans="1:10" x14ac:dyDescent="0.25">
      <c r="A15" s="15"/>
      <c r="B15" s="22" t="s">
        <v>10</v>
      </c>
      <c r="C15" s="21"/>
      <c r="D15" s="20" t="s">
        <v>9</v>
      </c>
      <c r="E15" s="19">
        <f>90+20</f>
        <v>110</v>
      </c>
      <c r="F15" s="18">
        <f>57.5+4.9</f>
        <v>62.4</v>
      </c>
      <c r="G15" s="25">
        <f>199.7+12.5</f>
        <v>212.2</v>
      </c>
      <c r="H15" s="25">
        <f>13.5</f>
        <v>13.5</v>
      </c>
      <c r="I15" s="25">
        <v>14</v>
      </c>
      <c r="J15" s="24">
        <f>7.3+0.9</f>
        <v>8.1999999999999993</v>
      </c>
    </row>
    <row r="16" spans="1:10" ht="3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28</v>
      </c>
      <c r="G16" s="25">
        <v>173.7</v>
      </c>
      <c r="H16" s="25">
        <v>4.5</v>
      </c>
      <c r="I16" s="25">
        <v>5.5</v>
      </c>
      <c r="J16" s="24">
        <v>26.5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9"/>
      <c r="H17" s="19"/>
      <c r="I17" s="19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9.74</v>
      </c>
      <c r="G20" s="9">
        <v>66.900000000000006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3"/>
      <c r="F21" s="4"/>
      <c r="G21" s="3"/>
      <c r="H21" s="3"/>
      <c r="I21" s="3"/>
      <c r="J21" s="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03.03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Випнет</dc:creator>
  <cp:lastModifiedBy>Випнет</cp:lastModifiedBy>
  <dcterms:created xsi:type="dcterms:W3CDTF">2025-02-27T07:00:23Z</dcterms:created>
  <dcterms:modified xsi:type="dcterms:W3CDTF">2025-02-27T07:01:18Z</dcterms:modified>
</cp:coreProperties>
</file>